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<sst xmlns="http://schemas.openxmlformats.org/spreadsheetml/2006/main" count="181">
  <si>
    <t>机架、护栏加工件材料清单</t>
  </si>
  <si>
    <t>序号</t>
  </si>
  <si>
    <t>代号</t>
  </si>
  <si>
    <t>名称</t>
  </si>
  <si>
    <t>数量</t>
  </si>
  <si>
    <t>材料</t>
  </si>
  <si>
    <t>单重</t>
  </si>
  <si>
    <t>总重</t>
  </si>
  <si>
    <t>备注</t>
  </si>
  <si>
    <t>LCT1-0100-0000</t>
  </si>
  <si>
    <t>吨包机机架总成</t>
  </si>
  <si>
    <t xml:space="preserve">   </t>
  </si>
  <si>
    <t>LCT1-0101-0000</t>
  </si>
  <si>
    <t>吨包机上部机架</t>
  </si>
  <si>
    <t>LCT1-0101-0001</t>
  </si>
  <si>
    <t>120方管1</t>
  </si>
  <si>
    <t>Q235A</t>
  </si>
  <si>
    <t>LCT1-0101-0002</t>
  </si>
  <si>
    <t>120方管2</t>
  </si>
  <si>
    <t>方管120*120 L=1760</t>
  </si>
  <si>
    <t>120方管3</t>
  </si>
  <si>
    <t>LCT1-0101-0003</t>
  </si>
  <si>
    <t>吨包机架加强板</t>
  </si>
  <si>
    <t xml:space="preserve"> </t>
  </si>
  <si>
    <t>方管100*100 L=2060</t>
  </si>
  <si>
    <t>100方管4</t>
  </si>
  <si>
    <t>方管100*100 L=550</t>
  </si>
  <si>
    <t>100方管5</t>
  </si>
  <si>
    <t>方管100*100 L=460</t>
  </si>
  <si>
    <t>100方管6</t>
  </si>
  <si>
    <t>LCT1-0101-0004</t>
  </si>
  <si>
    <t>吨包机平台板</t>
  </si>
  <si>
    <t>LCT1-0101-0005</t>
  </si>
  <si>
    <t>吨包机传感器座板</t>
  </si>
  <si>
    <t>112*112*5</t>
  </si>
  <si>
    <t>堵头</t>
  </si>
  <si>
    <t>LCT1-0101-0006</t>
  </si>
  <si>
    <t>吊钩</t>
  </si>
  <si>
    <t>LCT1-0101-0007</t>
  </si>
  <si>
    <t>吸尘管</t>
  </si>
  <si>
    <t>LCT1-0101-0008</t>
  </si>
  <si>
    <t>连接管</t>
  </si>
  <si>
    <t>除尘管</t>
  </si>
  <si>
    <t>LCT1-0103-0005</t>
  </si>
  <si>
    <t>除尘管法兰3</t>
  </si>
  <si>
    <t>LCT1-0101-0009</t>
  </si>
  <si>
    <t>加强柱底板</t>
  </si>
  <si>
    <t>方管80*80 L=1760</t>
  </si>
  <si>
    <t>80方管8</t>
  </si>
  <si>
    <t>LCT1-0101-0010</t>
  </si>
  <si>
    <t>平台安装板2</t>
  </si>
  <si>
    <t>LCT1-0102-0000</t>
  </si>
  <si>
    <t>吨包机下部机架</t>
  </si>
  <si>
    <t>LCT1-0102-0001</t>
  </si>
  <si>
    <t>120方管7</t>
  </si>
  <si>
    <t>方管80*80 L=2060</t>
  </si>
  <si>
    <t>方管100*100 L=1760</t>
  </si>
  <si>
    <t>100方管9</t>
  </si>
  <si>
    <t>LCT1-0102-0002</t>
  </si>
  <si>
    <t>吨包机机架地脚板</t>
  </si>
  <si>
    <t>LCT1-0102-0003</t>
  </si>
  <si>
    <t>夹紧板</t>
  </si>
  <si>
    <t>方管40*80 L=1760</t>
  </si>
  <si>
    <t>方管8</t>
  </si>
  <si>
    <t>LCT1-0104-0000</t>
  </si>
  <si>
    <t>侧护栏</t>
  </si>
  <si>
    <t>方管40*20 L=2290</t>
  </si>
  <si>
    <t>管12</t>
  </si>
  <si>
    <t>方管40*20 L=1055</t>
  </si>
  <si>
    <t>管13</t>
  </si>
  <si>
    <t>LCT1-0104-0001</t>
  </si>
  <si>
    <t>安装底板</t>
  </si>
  <si>
    <t>方管40*20 L=1085</t>
  </si>
  <si>
    <t>管14</t>
  </si>
  <si>
    <t>方管40*20 L=920</t>
  </si>
  <si>
    <t>管15</t>
  </si>
  <si>
    <t>方管40*20 L=522</t>
  </si>
  <si>
    <t>管25</t>
  </si>
  <si>
    <t>LCT1-0105-0000</t>
  </si>
  <si>
    <t>前护栏</t>
  </si>
  <si>
    <t>方管40*20 L=1350</t>
  </si>
  <si>
    <t>管16</t>
  </si>
  <si>
    <t>方管40*20 L=1310</t>
  </si>
  <si>
    <t>方管40*20 L=396</t>
  </si>
  <si>
    <t>管26</t>
  </si>
  <si>
    <t>LCT1-0105-0001</t>
  </si>
  <si>
    <t>角连接件</t>
  </si>
  <si>
    <t>LCT1-0100-0005</t>
  </si>
  <si>
    <t>密封垫</t>
  </si>
  <si>
    <t>橡胶</t>
  </si>
  <si>
    <t>LCT1-0107-0000</t>
  </si>
  <si>
    <t>侧护栏2</t>
  </si>
  <si>
    <t>方管40*20 L=1950</t>
  </si>
  <si>
    <t>管22</t>
  </si>
  <si>
    <t>方管40*20 L=915</t>
  </si>
  <si>
    <t>管23</t>
  </si>
  <si>
    <t>方管40*20 L=437</t>
  </si>
  <si>
    <t>管24</t>
  </si>
  <si>
    <t>LCT1-0109-0000</t>
  </si>
  <si>
    <t>鼓风机安装架</t>
  </si>
  <si>
    <t>L=340</t>
  </si>
  <si>
    <t>4040角钢1</t>
  </si>
  <si>
    <t>L=209</t>
  </si>
  <si>
    <t>4040角钢2</t>
  </si>
  <si>
    <t>L=277</t>
  </si>
  <si>
    <t>4040角钢3</t>
  </si>
  <si>
    <t>LCT1-0110-0000</t>
  </si>
  <si>
    <t>后护栏</t>
  </si>
  <si>
    <t>方管40*20 L=600</t>
  </si>
  <si>
    <t>管27</t>
  </si>
  <si>
    <t>方管40*20 L=560</t>
  </si>
  <si>
    <t>管28</t>
  </si>
  <si>
    <t>方管40*20 L=520</t>
  </si>
  <si>
    <t>管29</t>
  </si>
  <si>
    <t>LCT1-0111-0000</t>
  </si>
  <si>
    <t>钢平台</t>
  </si>
  <si>
    <t>方管80*80 L=700</t>
  </si>
  <si>
    <t>80方管5</t>
  </si>
  <si>
    <t>方管80*80 L=440</t>
  </si>
  <si>
    <t>80方管6</t>
  </si>
  <si>
    <t>LCT1-0111-0001</t>
  </si>
  <si>
    <t>平台安装板1</t>
  </si>
  <si>
    <t>LCT1-0111-0002</t>
  </si>
  <si>
    <t>80方管7</t>
  </si>
  <si>
    <t>LCT1-0111-0003</t>
  </si>
  <si>
    <t>安装底板4</t>
  </si>
  <si>
    <t>LCT1-0111-0004</t>
  </si>
  <si>
    <t>平台花纹钢板</t>
  </si>
  <si>
    <t>LCT1-0111-0006</t>
  </si>
  <si>
    <t>角钢</t>
  </si>
  <si>
    <t>LCT1-0100-0002</t>
  </si>
  <si>
    <t>踏脚板2</t>
  </si>
  <si>
    <t>LCT1-0100-0003</t>
  </si>
  <si>
    <t>防尘侧板1</t>
  </si>
  <si>
    <t>LCT1-0100-0004</t>
  </si>
  <si>
    <t>防尘侧板2</t>
  </si>
  <si>
    <t>LCT1-0112-0000</t>
  </si>
  <si>
    <t>扶梯</t>
  </si>
  <si>
    <t>方管40*40 L=3991</t>
  </si>
  <si>
    <t>管9</t>
  </si>
  <si>
    <t>方管40*20 L=500</t>
  </si>
  <si>
    <t>管10</t>
  </si>
  <si>
    <t>方管40*20 L=125</t>
  </si>
  <si>
    <t>管11</t>
  </si>
  <si>
    <t>LCT1-0103-0001</t>
  </si>
  <si>
    <t>LCT1-0112-0001</t>
  </si>
  <si>
    <t>安装底板5</t>
  </si>
  <si>
    <t>LCT1-0112-0002</t>
  </si>
  <si>
    <t>围栏</t>
  </si>
  <si>
    <t>1800*50*4</t>
  </si>
  <si>
    <t>扁钢</t>
  </si>
  <si>
    <t>LCT1-0112-0003</t>
  </si>
  <si>
    <t>6分镀锌管</t>
  </si>
  <si>
    <t>LCT1-0113-0000</t>
  </si>
  <si>
    <t>平台护栏</t>
  </si>
  <si>
    <t>方管40*20 L=590</t>
  </si>
  <si>
    <t>管30</t>
  </si>
  <si>
    <t>方管40*20 L=700</t>
  </si>
  <si>
    <t>管31</t>
  </si>
  <si>
    <t>方管40*20 L=660</t>
  </si>
  <si>
    <t>管32</t>
  </si>
  <si>
    <t>方管40*20 L=510</t>
  </si>
  <si>
    <t>管33</t>
  </si>
  <si>
    <t>LCT1-0100-0006</t>
  </si>
  <si>
    <t>踏脚板3</t>
  </si>
  <si>
    <t>LCT1-0300-0000</t>
  </si>
  <si>
    <t>操作台</t>
  </si>
  <si>
    <t>L=1650</t>
  </si>
  <si>
    <t>4040方管1</t>
  </si>
  <si>
    <t>L=620</t>
  </si>
  <si>
    <t>4040方管2</t>
  </si>
  <si>
    <t>L=445</t>
  </si>
  <si>
    <t>4040方管3</t>
  </si>
  <si>
    <t>L=1570</t>
  </si>
  <si>
    <t>4040方管4</t>
  </si>
  <si>
    <t>LCT1-0300-0001</t>
  </si>
  <si>
    <t>花纹钢板</t>
  </si>
  <si>
    <t>KZ-GD-001</t>
  </si>
  <si>
    <t>光电开关支架1</t>
  </si>
  <si>
    <t>KZ-GD-002</t>
  </si>
  <si>
    <t>光电开关支架2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</si>
</sst>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0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8" fillId="27" borderId="9" applyNumberFormat="0" applyAlignment="0" applyProtection="0">
      <alignment vertical="center"/>
    </xf>
    <xf numFmtId="0" fontId="19" fillId="27" borderId="6" applyNumberFormat="0" applyAlignment="0" applyProtection="0">
      <alignment vertical="center"/>
    </xf>
    <xf numFmtId="0" fontId="20" fillId="28" borderId="10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3"/>
  <sheetViews>
    <sheetView tabSelected="1" workbookViewId="0">
      <selection activeCell="L12" sqref="L12"/>
    </sheetView>
  </sheetViews>
  <sheetFormatPr defaultColWidth="9" defaultRowHeight="13.5"/>
  <cols>
    <col min="1" max="1" width="6.875" customWidth="1"/>
    <col min="2" max="2" width="19.625" customWidth="1"/>
    <col min="3" max="3" width="16.625" customWidth="1"/>
  </cols>
  <sheetData>
    <row r="1" ht="25.5" spans="1:9">
      <c r="A1" s="1" t="s">
        <v>0</v>
      </c>
      <c r="B1" s="2"/>
      <c r="C1" s="2"/>
      <c r="D1" s="2"/>
      <c r="E1" s="2"/>
      <c r="F1" s="2"/>
      <c r="G1" s="2"/>
      <c r="H1" s="2"/>
      <c r="I1" s="15"/>
    </row>
    <row r="2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</row>
    <row r="3" spans="1:9">
      <c r="A3" s="3">
        <v>1</v>
      </c>
      <c r="B3" s="4" t="s">
        <v>9</v>
      </c>
      <c r="C3" s="4" t="s">
        <v>10</v>
      </c>
      <c r="D3" s="5">
        <v>1</v>
      </c>
      <c r="E3" s="3">
        <f t="shared" ref="E3:E29" si="0">D3</f>
        <v>1</v>
      </c>
      <c r="F3" s="3"/>
      <c r="G3" s="3">
        <v>919.98</v>
      </c>
      <c r="H3" s="3">
        <v>919.98</v>
      </c>
      <c r="I3" s="3" t="s">
        <v>11</v>
      </c>
    </row>
    <row r="4" spans="1:9">
      <c r="A4" s="3">
        <v>1</v>
      </c>
      <c r="B4" s="6" t="s">
        <v>12</v>
      </c>
      <c r="C4" s="6" t="s">
        <v>13</v>
      </c>
      <c r="D4" s="7">
        <v>1</v>
      </c>
      <c r="E4" s="8">
        <f t="shared" si="0"/>
        <v>1</v>
      </c>
      <c r="F4" s="8"/>
      <c r="G4" s="8">
        <v>456.99</v>
      </c>
      <c r="H4" s="8">
        <v>456.99</v>
      </c>
      <c r="I4" s="3" t="s">
        <v>11</v>
      </c>
    </row>
    <row r="5" spans="1:9">
      <c r="A5" s="3"/>
      <c r="B5" s="4" t="s">
        <v>14</v>
      </c>
      <c r="C5" s="4" t="s">
        <v>15</v>
      </c>
      <c r="D5" s="3">
        <v>4</v>
      </c>
      <c r="E5" s="3">
        <f t="shared" si="0"/>
        <v>4</v>
      </c>
      <c r="F5" s="3" t="s">
        <v>16</v>
      </c>
      <c r="G5" s="3">
        <v>21.29</v>
      </c>
      <c r="H5" s="3">
        <v>85.17</v>
      </c>
      <c r="I5" s="3"/>
    </row>
    <row r="6" spans="1:9">
      <c r="A6" s="3"/>
      <c r="B6" s="4" t="s">
        <v>17</v>
      </c>
      <c r="C6" s="4" t="s">
        <v>18</v>
      </c>
      <c r="D6" s="3">
        <v>2</v>
      </c>
      <c r="E6" s="3">
        <f t="shared" si="0"/>
        <v>2</v>
      </c>
      <c r="F6" s="3" t="s">
        <v>16</v>
      </c>
      <c r="G6" s="3">
        <v>32.64</v>
      </c>
      <c r="H6" s="3">
        <v>65.29</v>
      </c>
      <c r="I6" s="3"/>
    </row>
    <row r="7" spans="1:9">
      <c r="A7" s="3"/>
      <c r="B7" s="4" t="s">
        <v>19</v>
      </c>
      <c r="C7" s="4" t="s">
        <v>20</v>
      </c>
      <c r="D7" s="3">
        <v>2</v>
      </c>
      <c r="E7" s="3">
        <f t="shared" si="0"/>
        <v>2</v>
      </c>
      <c r="F7" s="3" t="s">
        <v>16</v>
      </c>
      <c r="G7" s="3">
        <v>25.07</v>
      </c>
      <c r="H7" s="3">
        <v>50.15</v>
      </c>
      <c r="I7" s="3"/>
    </row>
    <row r="8" spans="1:9">
      <c r="A8" s="3"/>
      <c r="B8" s="4" t="s">
        <v>21</v>
      </c>
      <c r="C8" s="4" t="s">
        <v>22</v>
      </c>
      <c r="D8" s="3">
        <v>8</v>
      </c>
      <c r="E8" s="3">
        <f t="shared" si="0"/>
        <v>8</v>
      </c>
      <c r="F8" s="3" t="s">
        <v>16</v>
      </c>
      <c r="G8" s="3">
        <v>2.53</v>
      </c>
      <c r="H8" s="3">
        <v>20.27</v>
      </c>
      <c r="I8" s="3" t="s">
        <v>23</v>
      </c>
    </row>
    <row r="9" spans="1:9">
      <c r="A9" s="3"/>
      <c r="B9" s="4" t="s">
        <v>24</v>
      </c>
      <c r="C9" s="4" t="s">
        <v>25</v>
      </c>
      <c r="D9" s="3">
        <v>2</v>
      </c>
      <c r="E9" s="3">
        <f t="shared" si="0"/>
        <v>2</v>
      </c>
      <c r="F9" s="3" t="s">
        <v>16</v>
      </c>
      <c r="G9" s="3">
        <v>24.17</v>
      </c>
      <c r="H9" s="3">
        <v>48.34</v>
      </c>
      <c r="I9" s="3"/>
    </row>
    <row r="10" spans="1:9">
      <c r="A10" s="3"/>
      <c r="B10" s="4" t="s">
        <v>26</v>
      </c>
      <c r="C10" s="4" t="s">
        <v>27</v>
      </c>
      <c r="D10" s="3">
        <v>4</v>
      </c>
      <c r="E10" s="3">
        <f t="shared" si="0"/>
        <v>4</v>
      </c>
      <c r="F10" s="3" t="s">
        <v>16</v>
      </c>
      <c r="G10" s="3">
        <v>6.45</v>
      </c>
      <c r="H10" s="3">
        <v>25.82</v>
      </c>
      <c r="I10" s="3"/>
    </row>
    <row r="11" spans="1:9">
      <c r="A11" s="3"/>
      <c r="B11" s="4" t="s">
        <v>28</v>
      </c>
      <c r="C11" s="4" t="s">
        <v>29</v>
      </c>
      <c r="D11" s="3">
        <v>3</v>
      </c>
      <c r="E11" s="3">
        <f t="shared" si="0"/>
        <v>3</v>
      </c>
      <c r="F11" s="3" t="s">
        <v>16</v>
      </c>
      <c r="G11" s="3">
        <v>5.4</v>
      </c>
      <c r="H11" s="3">
        <v>16.19</v>
      </c>
      <c r="I11" s="3"/>
    </row>
    <row r="12" spans="1:9">
      <c r="A12" s="3"/>
      <c r="B12" s="4" t="s">
        <v>30</v>
      </c>
      <c r="C12" s="4" t="s">
        <v>31</v>
      </c>
      <c r="D12" s="3">
        <v>1</v>
      </c>
      <c r="E12" s="3">
        <f t="shared" si="0"/>
        <v>1</v>
      </c>
      <c r="F12" s="3" t="s">
        <v>16</v>
      </c>
      <c r="G12" s="3">
        <v>71.23</v>
      </c>
      <c r="H12" s="3">
        <v>71.23</v>
      </c>
      <c r="I12" s="3" t="s">
        <v>23</v>
      </c>
    </row>
    <row r="13" spans="1:9">
      <c r="A13" s="3"/>
      <c r="B13" s="4" t="s">
        <v>32</v>
      </c>
      <c r="C13" s="4" t="s">
        <v>33</v>
      </c>
      <c r="D13" s="3">
        <v>1</v>
      </c>
      <c r="E13" s="3">
        <f t="shared" si="0"/>
        <v>1</v>
      </c>
      <c r="F13" s="3" t="s">
        <v>16</v>
      </c>
      <c r="G13" s="3">
        <v>40.87</v>
      </c>
      <c r="H13" s="3">
        <v>40.87</v>
      </c>
      <c r="I13" s="3" t="s">
        <v>23</v>
      </c>
    </row>
    <row r="14" spans="1:9">
      <c r="A14" s="3"/>
      <c r="B14" s="4" t="s">
        <v>34</v>
      </c>
      <c r="C14" s="4" t="s">
        <v>35</v>
      </c>
      <c r="D14" s="3">
        <v>4</v>
      </c>
      <c r="E14" s="3">
        <f t="shared" si="0"/>
        <v>4</v>
      </c>
      <c r="F14" s="3" t="s">
        <v>16</v>
      </c>
      <c r="G14" s="3">
        <v>0.49</v>
      </c>
      <c r="H14" s="3">
        <v>1.97</v>
      </c>
      <c r="I14" s="3" t="s">
        <v>23</v>
      </c>
    </row>
    <row r="15" spans="1:9">
      <c r="A15" s="3"/>
      <c r="B15" s="4" t="s">
        <v>36</v>
      </c>
      <c r="C15" s="4" t="s">
        <v>37</v>
      </c>
      <c r="D15" s="3">
        <v>4</v>
      </c>
      <c r="E15" s="3">
        <f t="shared" si="0"/>
        <v>4</v>
      </c>
      <c r="F15" s="3" t="s">
        <v>16</v>
      </c>
      <c r="G15" s="3">
        <v>0.41</v>
      </c>
      <c r="H15" s="3">
        <v>1.63</v>
      </c>
      <c r="I15" s="3" t="s">
        <v>23</v>
      </c>
    </row>
    <row r="16" spans="1:9">
      <c r="A16" s="3"/>
      <c r="B16" s="4" t="s">
        <v>38</v>
      </c>
      <c r="C16" s="4" t="s">
        <v>39</v>
      </c>
      <c r="D16" s="3">
        <v>2</v>
      </c>
      <c r="E16" s="3">
        <f t="shared" si="0"/>
        <v>2</v>
      </c>
      <c r="F16" s="3" t="s">
        <v>16</v>
      </c>
      <c r="G16" s="3">
        <v>2.15</v>
      </c>
      <c r="H16" s="3">
        <v>4.29</v>
      </c>
      <c r="I16" s="3" t="s">
        <v>23</v>
      </c>
    </row>
    <row r="17" spans="1:9">
      <c r="A17" s="3"/>
      <c r="B17" s="4" t="s">
        <v>40</v>
      </c>
      <c r="C17" s="4" t="s">
        <v>41</v>
      </c>
      <c r="D17" s="3">
        <v>2</v>
      </c>
      <c r="E17" s="3">
        <f t="shared" si="0"/>
        <v>2</v>
      </c>
      <c r="F17" s="3"/>
      <c r="G17" s="3">
        <v>2.18</v>
      </c>
      <c r="H17" s="3">
        <v>4.36</v>
      </c>
      <c r="I17" s="3" t="s">
        <v>11</v>
      </c>
    </row>
    <row r="18" spans="1:9">
      <c r="A18" s="3"/>
      <c r="B18" s="4"/>
      <c r="C18" s="4" t="s">
        <v>42</v>
      </c>
      <c r="D18" s="3">
        <v>1</v>
      </c>
      <c r="E18" s="3">
        <f t="shared" si="0"/>
        <v>1</v>
      </c>
      <c r="F18" s="3" t="s">
        <v>16</v>
      </c>
      <c r="G18" s="3">
        <v>1.23</v>
      </c>
      <c r="H18" s="3">
        <v>1.23</v>
      </c>
      <c r="I18" s="3" t="s">
        <v>23</v>
      </c>
    </row>
    <row r="19" spans="1:9">
      <c r="A19" s="3"/>
      <c r="B19" s="4" t="s">
        <v>43</v>
      </c>
      <c r="C19" s="4" t="s">
        <v>44</v>
      </c>
      <c r="D19" s="3">
        <v>1</v>
      </c>
      <c r="E19" s="3">
        <f t="shared" si="0"/>
        <v>1</v>
      </c>
      <c r="F19" s="3" t="s">
        <v>16</v>
      </c>
      <c r="G19" s="3">
        <v>0.95</v>
      </c>
      <c r="H19" s="3">
        <v>0.95</v>
      </c>
      <c r="I19" s="3" t="s">
        <v>23</v>
      </c>
    </row>
    <row r="20" spans="1:9">
      <c r="A20" s="3"/>
      <c r="B20" s="4" t="s">
        <v>45</v>
      </c>
      <c r="C20" s="4" t="s">
        <v>46</v>
      </c>
      <c r="D20" s="3">
        <v>1</v>
      </c>
      <c r="E20" s="3">
        <f t="shared" si="0"/>
        <v>1</v>
      </c>
      <c r="F20" s="3" t="s">
        <v>16</v>
      </c>
      <c r="G20" s="3">
        <v>0.97</v>
      </c>
      <c r="H20" s="3">
        <v>0.97</v>
      </c>
      <c r="I20" s="3" t="s">
        <v>23</v>
      </c>
    </row>
    <row r="21" spans="1:9">
      <c r="A21" s="3"/>
      <c r="B21" s="4" t="s">
        <v>47</v>
      </c>
      <c r="C21" s="4" t="s">
        <v>48</v>
      </c>
      <c r="D21" s="3">
        <v>1</v>
      </c>
      <c r="E21" s="3">
        <f t="shared" si="0"/>
        <v>1</v>
      </c>
      <c r="F21" s="3" t="s">
        <v>16</v>
      </c>
      <c r="G21" s="3">
        <v>16.23</v>
      </c>
      <c r="H21" s="3">
        <v>16.23</v>
      </c>
      <c r="I21" s="3"/>
    </row>
    <row r="22" spans="1:9">
      <c r="A22" s="3"/>
      <c r="B22" s="4" t="s">
        <v>49</v>
      </c>
      <c r="C22" s="4" t="s">
        <v>50</v>
      </c>
      <c r="D22" s="3">
        <v>4</v>
      </c>
      <c r="E22" s="3">
        <f t="shared" si="0"/>
        <v>4</v>
      </c>
      <c r="F22" s="3" t="s">
        <v>16</v>
      </c>
      <c r="G22" s="3">
        <v>1.09</v>
      </c>
      <c r="H22" s="3">
        <v>4.38</v>
      </c>
      <c r="I22" s="3" t="s">
        <v>23</v>
      </c>
    </row>
    <row r="23" spans="1:9">
      <c r="A23" s="3"/>
      <c r="B23" s="6" t="s">
        <v>51</v>
      </c>
      <c r="C23" s="6" t="s">
        <v>52</v>
      </c>
      <c r="D23" s="7">
        <v>1</v>
      </c>
      <c r="E23" s="8">
        <f t="shared" si="0"/>
        <v>1</v>
      </c>
      <c r="F23" s="8"/>
      <c r="G23" s="8">
        <v>179.74</v>
      </c>
      <c r="H23" s="8">
        <v>179.74</v>
      </c>
      <c r="I23" s="3" t="s">
        <v>11</v>
      </c>
    </row>
    <row r="24" spans="1:9">
      <c r="A24" s="3"/>
      <c r="B24" s="4" t="s">
        <v>53</v>
      </c>
      <c r="C24" s="4" t="s">
        <v>54</v>
      </c>
      <c r="D24" s="3">
        <v>4</v>
      </c>
      <c r="E24" s="3">
        <f t="shared" si="0"/>
        <v>4</v>
      </c>
      <c r="F24" s="3" t="s">
        <v>16</v>
      </c>
      <c r="G24" s="3">
        <v>18.03</v>
      </c>
      <c r="H24" s="3">
        <v>72.12</v>
      </c>
      <c r="I24" s="3"/>
    </row>
    <row r="25" spans="1:9">
      <c r="A25" s="3"/>
      <c r="B25" s="4" t="s">
        <v>55</v>
      </c>
      <c r="C25" s="4" t="s">
        <v>48</v>
      </c>
      <c r="D25" s="3">
        <v>2</v>
      </c>
      <c r="E25" s="3">
        <f t="shared" si="0"/>
        <v>2</v>
      </c>
      <c r="F25" s="3" t="s">
        <v>16</v>
      </c>
      <c r="G25" s="3">
        <v>19</v>
      </c>
      <c r="H25" s="3">
        <v>38</v>
      </c>
      <c r="I25" s="3"/>
    </row>
    <row r="26" spans="1:9">
      <c r="A26" s="3"/>
      <c r="B26" s="4" t="s">
        <v>56</v>
      </c>
      <c r="C26" s="4" t="s">
        <v>57</v>
      </c>
      <c r="D26" s="3">
        <v>1</v>
      </c>
      <c r="E26" s="3">
        <f t="shared" si="0"/>
        <v>1</v>
      </c>
      <c r="F26" s="3" t="s">
        <v>16</v>
      </c>
      <c r="G26" s="3">
        <v>20.65</v>
      </c>
      <c r="H26" s="3">
        <v>20.65</v>
      </c>
      <c r="I26" s="3"/>
    </row>
    <row r="27" spans="1:9">
      <c r="A27" s="3"/>
      <c r="B27" s="4" t="s">
        <v>58</v>
      </c>
      <c r="C27" s="4" t="s">
        <v>59</v>
      </c>
      <c r="D27" s="3">
        <v>4</v>
      </c>
      <c r="E27" s="3">
        <f t="shared" si="0"/>
        <v>4</v>
      </c>
      <c r="F27" s="3" t="s">
        <v>16</v>
      </c>
      <c r="G27" s="3">
        <v>2.26</v>
      </c>
      <c r="H27" s="3">
        <v>9.05</v>
      </c>
      <c r="I27" s="3" t="s">
        <v>23</v>
      </c>
    </row>
    <row r="28" spans="1:9">
      <c r="A28" s="3"/>
      <c r="B28" s="4" t="s">
        <v>60</v>
      </c>
      <c r="C28" s="4" t="s">
        <v>61</v>
      </c>
      <c r="D28" s="3">
        <v>8</v>
      </c>
      <c r="E28" s="3">
        <f t="shared" si="0"/>
        <v>8</v>
      </c>
      <c r="F28" s="3" t="s">
        <v>16</v>
      </c>
      <c r="G28" s="3">
        <v>3.51</v>
      </c>
      <c r="H28" s="3">
        <v>28.11</v>
      </c>
      <c r="I28" s="3" t="s">
        <v>23</v>
      </c>
    </row>
    <row r="29" spans="1:9">
      <c r="A29" s="3"/>
      <c r="B29" s="4" t="s">
        <v>62</v>
      </c>
      <c r="C29" s="4" t="s">
        <v>63</v>
      </c>
      <c r="D29" s="3">
        <v>1</v>
      </c>
      <c r="E29" s="3">
        <f t="shared" si="0"/>
        <v>1</v>
      </c>
      <c r="F29" s="3" t="s">
        <v>16</v>
      </c>
      <c r="G29" s="3">
        <v>11.81</v>
      </c>
      <c r="H29" s="3">
        <v>11.81</v>
      </c>
      <c r="I29" s="3"/>
    </row>
    <row r="30" spans="1:9">
      <c r="A30" s="3"/>
      <c r="B30" s="4"/>
      <c r="C30" s="4"/>
      <c r="D30" s="3"/>
      <c r="E30" s="3"/>
      <c r="F30" s="3"/>
      <c r="G30" s="3"/>
      <c r="H30" s="3"/>
      <c r="I30" s="3"/>
    </row>
    <row r="31" spans="1:9">
      <c r="A31" s="3">
        <v>2</v>
      </c>
      <c r="B31" s="6" t="s">
        <v>64</v>
      </c>
      <c r="C31" s="6" t="s">
        <v>65</v>
      </c>
      <c r="D31" s="7">
        <v>1</v>
      </c>
      <c r="E31" s="8">
        <f t="shared" ref="E31:E94" si="1">D31</f>
        <v>1</v>
      </c>
      <c r="F31" s="8"/>
      <c r="G31" s="8">
        <v>20.51</v>
      </c>
      <c r="H31" s="8">
        <v>20.51</v>
      </c>
      <c r="I31" s="3" t="s">
        <v>11</v>
      </c>
    </row>
    <row r="32" spans="1:9">
      <c r="A32" s="3"/>
      <c r="B32" s="4" t="s">
        <v>66</v>
      </c>
      <c r="C32" s="4" t="s">
        <v>67</v>
      </c>
      <c r="D32" s="3">
        <v>1</v>
      </c>
      <c r="E32" s="3">
        <f t="shared" si="1"/>
        <v>1</v>
      </c>
      <c r="F32" s="3" t="s">
        <v>16</v>
      </c>
      <c r="G32" s="3">
        <v>4.03</v>
      </c>
      <c r="H32" s="3">
        <v>4.03</v>
      </c>
      <c r="I32" s="3" t="s">
        <v>23</v>
      </c>
    </row>
    <row r="33" spans="1:9">
      <c r="A33" s="3"/>
      <c r="B33" s="4" t="s">
        <v>68</v>
      </c>
      <c r="C33" s="4" t="s">
        <v>69</v>
      </c>
      <c r="D33" s="3">
        <v>3</v>
      </c>
      <c r="E33" s="3">
        <f t="shared" si="1"/>
        <v>3</v>
      </c>
      <c r="F33" s="3" t="s">
        <v>16</v>
      </c>
      <c r="G33" s="3">
        <v>1.86</v>
      </c>
      <c r="H33" s="3">
        <v>5.56</v>
      </c>
      <c r="I33" s="3" t="s">
        <v>23</v>
      </c>
    </row>
    <row r="34" spans="1:9">
      <c r="A34" s="3"/>
      <c r="B34" s="4" t="s">
        <v>70</v>
      </c>
      <c r="C34" s="4" t="s">
        <v>71</v>
      </c>
      <c r="D34" s="3">
        <v>3</v>
      </c>
      <c r="E34" s="3">
        <f t="shared" si="1"/>
        <v>3</v>
      </c>
      <c r="F34" s="3" t="s">
        <v>16</v>
      </c>
      <c r="G34" s="3">
        <v>0.07</v>
      </c>
      <c r="H34" s="3">
        <v>0.2</v>
      </c>
      <c r="I34" s="3" t="s">
        <v>23</v>
      </c>
    </row>
    <row r="35" spans="1:9">
      <c r="A35" s="3"/>
      <c r="B35" s="4" t="s">
        <v>72</v>
      </c>
      <c r="C35" s="4" t="s">
        <v>73</v>
      </c>
      <c r="D35" s="3">
        <v>2</v>
      </c>
      <c r="E35" s="3">
        <f t="shared" si="1"/>
        <v>2</v>
      </c>
      <c r="F35" s="3" t="s">
        <v>16</v>
      </c>
      <c r="G35" s="3">
        <v>0.92</v>
      </c>
      <c r="H35" s="3">
        <v>1.84</v>
      </c>
      <c r="I35" s="3" t="s">
        <v>23</v>
      </c>
    </row>
    <row r="36" spans="1:9">
      <c r="A36" s="3"/>
      <c r="B36" s="4" t="s">
        <v>74</v>
      </c>
      <c r="C36" s="4" t="s">
        <v>75</v>
      </c>
      <c r="D36" s="3">
        <v>2</v>
      </c>
      <c r="E36" s="3">
        <f t="shared" si="1"/>
        <v>2</v>
      </c>
      <c r="F36" s="3" t="s">
        <v>16</v>
      </c>
      <c r="G36" s="3">
        <v>1.62</v>
      </c>
      <c r="H36" s="3">
        <v>3.24</v>
      </c>
      <c r="I36" s="3" t="s">
        <v>23</v>
      </c>
    </row>
    <row r="37" spans="1:9">
      <c r="A37" s="3"/>
      <c r="B37" s="4" t="s">
        <v>76</v>
      </c>
      <c r="C37" s="4" t="s">
        <v>77</v>
      </c>
      <c r="D37" s="3">
        <v>4</v>
      </c>
      <c r="E37" s="3">
        <f t="shared" si="1"/>
        <v>4</v>
      </c>
      <c r="F37" s="3" t="s">
        <v>16</v>
      </c>
      <c r="G37" s="3">
        <v>0.92</v>
      </c>
      <c r="H37" s="3">
        <v>3.67</v>
      </c>
      <c r="I37" s="3" t="s">
        <v>23</v>
      </c>
    </row>
    <row r="38" spans="1:9">
      <c r="A38" s="9"/>
      <c r="B38" s="10" t="s">
        <v>78</v>
      </c>
      <c r="C38" s="10" t="s">
        <v>79</v>
      </c>
      <c r="D38" s="11">
        <v>1</v>
      </c>
      <c r="E38" s="9">
        <f t="shared" si="1"/>
        <v>1</v>
      </c>
      <c r="F38" s="9"/>
      <c r="G38" s="9">
        <v>13.67</v>
      </c>
      <c r="H38" s="9">
        <v>13.67</v>
      </c>
      <c r="I38" s="3" t="s">
        <v>11</v>
      </c>
    </row>
    <row r="39" spans="1:9">
      <c r="A39" s="3"/>
      <c r="B39" s="4" t="s">
        <v>80</v>
      </c>
      <c r="C39" s="4" t="s">
        <v>81</v>
      </c>
      <c r="D39" s="3">
        <v>1</v>
      </c>
      <c r="E39" s="3">
        <f t="shared" si="1"/>
        <v>1</v>
      </c>
      <c r="F39" s="3" t="s">
        <v>16</v>
      </c>
      <c r="G39" s="3">
        <v>2.37</v>
      </c>
      <c r="H39" s="3">
        <v>2.37</v>
      </c>
      <c r="I39" s="3" t="s">
        <v>23</v>
      </c>
    </row>
    <row r="40" spans="1:9">
      <c r="A40" s="3"/>
      <c r="B40" s="4" t="s">
        <v>74</v>
      </c>
      <c r="C40" s="4" t="s">
        <v>75</v>
      </c>
      <c r="D40" s="3">
        <v>3</v>
      </c>
      <c r="E40" s="3">
        <f t="shared" si="1"/>
        <v>3</v>
      </c>
      <c r="F40" s="3" t="s">
        <v>16</v>
      </c>
      <c r="G40" s="3">
        <v>1.62</v>
      </c>
      <c r="H40" s="3">
        <v>4.85</v>
      </c>
      <c r="I40" s="3" t="s">
        <v>23</v>
      </c>
    </row>
    <row r="41" spans="1:9">
      <c r="A41" s="3"/>
      <c r="B41" s="4" t="s">
        <v>68</v>
      </c>
      <c r="C41" s="4" t="s">
        <v>69</v>
      </c>
      <c r="D41" s="3">
        <v>1</v>
      </c>
      <c r="E41" s="3">
        <f t="shared" si="1"/>
        <v>1</v>
      </c>
      <c r="F41" s="3" t="s">
        <v>16</v>
      </c>
      <c r="G41" s="3">
        <v>1.86</v>
      </c>
      <c r="H41" s="3">
        <v>1.86</v>
      </c>
      <c r="I41" s="3" t="s">
        <v>23</v>
      </c>
    </row>
    <row r="42" spans="1:9">
      <c r="A42" s="3"/>
      <c r="B42" s="4" t="s">
        <v>82</v>
      </c>
      <c r="C42" s="4" t="s">
        <v>81</v>
      </c>
      <c r="D42" s="3">
        <v>1</v>
      </c>
      <c r="E42" s="3">
        <f t="shared" si="1"/>
        <v>1</v>
      </c>
      <c r="F42" s="3" t="s">
        <v>16</v>
      </c>
      <c r="G42" s="3">
        <v>0.7</v>
      </c>
      <c r="H42" s="3">
        <v>0.7</v>
      </c>
      <c r="I42" s="3" t="s">
        <v>23</v>
      </c>
    </row>
    <row r="43" spans="1:9">
      <c r="A43" s="3"/>
      <c r="B43" s="4" t="s">
        <v>70</v>
      </c>
      <c r="C43" s="4" t="s">
        <v>71</v>
      </c>
      <c r="D43" s="3">
        <v>1</v>
      </c>
      <c r="E43" s="3">
        <f t="shared" si="1"/>
        <v>1</v>
      </c>
      <c r="F43" s="3" t="s">
        <v>16</v>
      </c>
      <c r="G43" s="3">
        <v>0.07</v>
      </c>
      <c r="H43" s="3">
        <v>0.07</v>
      </c>
      <c r="I43" s="3" t="s">
        <v>23</v>
      </c>
    </row>
    <row r="44" spans="1:9">
      <c r="A44" s="3"/>
      <c r="B44" s="4" t="s">
        <v>83</v>
      </c>
      <c r="C44" s="4" t="s">
        <v>84</v>
      </c>
      <c r="D44" s="3">
        <v>3</v>
      </c>
      <c r="E44" s="3">
        <f t="shared" si="1"/>
        <v>3</v>
      </c>
      <c r="F44" s="3" t="s">
        <v>16</v>
      </c>
      <c r="G44" s="3">
        <v>0.7</v>
      </c>
      <c r="H44" s="3">
        <v>2.09</v>
      </c>
      <c r="I44" s="3" t="s">
        <v>23</v>
      </c>
    </row>
    <row r="45" spans="1:9">
      <c r="A45" s="3"/>
      <c r="B45" s="4" t="s">
        <v>85</v>
      </c>
      <c r="C45" s="4" t="s">
        <v>86</v>
      </c>
      <c r="D45" s="3">
        <v>2</v>
      </c>
      <c r="E45" s="3">
        <f t="shared" si="1"/>
        <v>2</v>
      </c>
      <c r="F45" s="3" t="s">
        <v>16</v>
      </c>
      <c r="G45" s="3">
        <v>0.07</v>
      </c>
      <c r="H45" s="3">
        <v>0.14</v>
      </c>
      <c r="I45" s="3" t="s">
        <v>23</v>
      </c>
    </row>
    <row r="46" spans="1:9">
      <c r="A46" s="3"/>
      <c r="B46" s="4" t="s">
        <v>87</v>
      </c>
      <c r="C46" s="4" t="s">
        <v>88</v>
      </c>
      <c r="D46" s="3">
        <v>4</v>
      </c>
      <c r="E46" s="3">
        <f t="shared" si="1"/>
        <v>4</v>
      </c>
      <c r="F46" s="3" t="s">
        <v>89</v>
      </c>
      <c r="G46" s="3">
        <v>0.03</v>
      </c>
      <c r="H46" s="3">
        <v>0.1</v>
      </c>
      <c r="I46" s="3" t="s">
        <v>23</v>
      </c>
    </row>
    <row r="47" spans="1:9">
      <c r="A47" s="3"/>
      <c r="B47" s="4" t="s">
        <v>90</v>
      </c>
      <c r="C47" s="4" t="s">
        <v>91</v>
      </c>
      <c r="D47" s="5">
        <v>1</v>
      </c>
      <c r="E47" s="3">
        <f t="shared" si="1"/>
        <v>1</v>
      </c>
      <c r="F47" s="3"/>
      <c r="G47" s="3">
        <v>18.72</v>
      </c>
      <c r="H47" s="3">
        <v>18.72</v>
      </c>
      <c r="I47" s="3" t="s">
        <v>11</v>
      </c>
    </row>
    <row r="48" spans="1:9">
      <c r="A48" s="3"/>
      <c r="B48" s="4" t="s">
        <v>68</v>
      </c>
      <c r="C48" s="4" t="s">
        <v>69</v>
      </c>
      <c r="D48" s="3">
        <v>3</v>
      </c>
      <c r="E48" s="3">
        <f t="shared" si="1"/>
        <v>3</v>
      </c>
      <c r="F48" s="3" t="s">
        <v>16</v>
      </c>
      <c r="G48" s="3">
        <v>1.86</v>
      </c>
      <c r="H48" s="3">
        <v>5.56</v>
      </c>
      <c r="I48" s="3" t="s">
        <v>23</v>
      </c>
    </row>
    <row r="49" spans="1:9">
      <c r="A49" s="3"/>
      <c r="B49" s="4" t="s">
        <v>70</v>
      </c>
      <c r="C49" s="4" t="s">
        <v>71</v>
      </c>
      <c r="D49" s="3">
        <v>3</v>
      </c>
      <c r="E49" s="3">
        <f t="shared" si="1"/>
        <v>3</v>
      </c>
      <c r="F49" s="3" t="s">
        <v>16</v>
      </c>
      <c r="G49" s="3">
        <v>0.07</v>
      </c>
      <c r="H49" s="3">
        <v>0.2</v>
      </c>
      <c r="I49" s="3" t="s">
        <v>23</v>
      </c>
    </row>
    <row r="50" spans="1:9">
      <c r="A50" s="3"/>
      <c r="B50" s="4" t="s">
        <v>74</v>
      </c>
      <c r="C50" s="4" t="s">
        <v>75</v>
      </c>
      <c r="D50" s="3">
        <v>2</v>
      </c>
      <c r="E50" s="3">
        <f t="shared" si="1"/>
        <v>2</v>
      </c>
      <c r="F50" s="3" t="s">
        <v>16</v>
      </c>
      <c r="G50" s="3">
        <v>1.62</v>
      </c>
      <c r="H50" s="3">
        <v>3.24</v>
      </c>
      <c r="I50" s="3" t="s">
        <v>23</v>
      </c>
    </row>
    <row r="51" spans="1:9">
      <c r="A51" s="3"/>
      <c r="B51" s="4" t="s">
        <v>92</v>
      </c>
      <c r="C51" s="4" t="s">
        <v>93</v>
      </c>
      <c r="D51" s="3">
        <v>1</v>
      </c>
      <c r="E51" s="3">
        <f t="shared" si="1"/>
        <v>1</v>
      </c>
      <c r="F51" s="3" t="s">
        <v>16</v>
      </c>
      <c r="G51" s="3">
        <v>3.43</v>
      </c>
      <c r="H51" s="3">
        <v>3.43</v>
      </c>
      <c r="I51" s="3"/>
    </row>
    <row r="52" spans="1:9">
      <c r="A52" s="3"/>
      <c r="B52" s="4" t="s">
        <v>94</v>
      </c>
      <c r="C52" s="4" t="s">
        <v>95</v>
      </c>
      <c r="D52" s="3">
        <v>2</v>
      </c>
      <c r="E52" s="3">
        <f t="shared" si="1"/>
        <v>2</v>
      </c>
      <c r="F52" s="3" t="s">
        <v>16</v>
      </c>
      <c r="G52" s="3">
        <v>1.61</v>
      </c>
      <c r="H52" s="3">
        <v>3.22</v>
      </c>
      <c r="I52" s="3" t="s">
        <v>23</v>
      </c>
    </row>
    <row r="53" spans="1:9">
      <c r="A53" s="3"/>
      <c r="B53" s="4" t="s">
        <v>96</v>
      </c>
      <c r="C53" s="4" t="s">
        <v>97</v>
      </c>
      <c r="D53" s="3">
        <v>4</v>
      </c>
      <c r="E53" s="3">
        <f t="shared" si="1"/>
        <v>4</v>
      </c>
      <c r="F53" s="3" t="s">
        <v>16</v>
      </c>
      <c r="G53" s="3">
        <v>0.77</v>
      </c>
      <c r="H53" s="3">
        <v>3.07</v>
      </c>
      <c r="I53" s="3" t="s">
        <v>23</v>
      </c>
    </row>
    <row r="54" spans="1:9">
      <c r="A54" s="3"/>
      <c r="B54" s="4" t="s">
        <v>98</v>
      </c>
      <c r="C54" s="4" t="s">
        <v>99</v>
      </c>
      <c r="D54" s="5">
        <v>1</v>
      </c>
      <c r="E54" s="3">
        <f t="shared" si="1"/>
        <v>1</v>
      </c>
      <c r="F54" s="3"/>
      <c r="G54" s="3">
        <v>5.07</v>
      </c>
      <c r="H54" s="3">
        <v>5.07</v>
      </c>
      <c r="I54" s="3" t="s">
        <v>11</v>
      </c>
    </row>
    <row r="55" spans="1:9">
      <c r="A55" s="3"/>
      <c r="B55" s="4" t="s">
        <v>100</v>
      </c>
      <c r="C55" s="4" t="s">
        <v>101</v>
      </c>
      <c r="D55" s="3">
        <v>4</v>
      </c>
      <c r="E55" s="3">
        <f t="shared" si="1"/>
        <v>4</v>
      </c>
      <c r="F55" s="3" t="s">
        <v>16</v>
      </c>
      <c r="G55" s="3">
        <v>0.62</v>
      </c>
      <c r="H55" s="3">
        <v>2.47</v>
      </c>
      <c r="I55" s="3" t="s">
        <v>23</v>
      </c>
    </row>
    <row r="56" spans="1:9">
      <c r="A56" s="3"/>
      <c r="B56" s="4" t="s">
        <v>102</v>
      </c>
      <c r="C56" s="4" t="s">
        <v>103</v>
      </c>
      <c r="D56" s="3">
        <v>2</v>
      </c>
      <c r="E56" s="3">
        <f t="shared" si="1"/>
        <v>2</v>
      </c>
      <c r="F56" s="3" t="s">
        <v>16</v>
      </c>
      <c r="G56" s="3">
        <v>0.31</v>
      </c>
      <c r="H56" s="3">
        <v>0.62</v>
      </c>
      <c r="I56" s="3" t="s">
        <v>23</v>
      </c>
    </row>
    <row r="57" spans="1:9">
      <c r="A57" s="3"/>
      <c r="B57" s="4" t="s">
        <v>104</v>
      </c>
      <c r="C57" s="4" t="s">
        <v>105</v>
      </c>
      <c r="D57" s="3">
        <v>4</v>
      </c>
      <c r="E57" s="3">
        <f t="shared" si="1"/>
        <v>4</v>
      </c>
      <c r="F57" s="3" t="s">
        <v>16</v>
      </c>
      <c r="G57" s="3">
        <v>0.5</v>
      </c>
      <c r="H57" s="3">
        <v>2.01</v>
      </c>
      <c r="I57" s="3" t="s">
        <v>23</v>
      </c>
    </row>
    <row r="58" spans="1:9">
      <c r="A58" s="3"/>
      <c r="B58" s="4" t="s">
        <v>106</v>
      </c>
      <c r="C58" s="4" t="s">
        <v>107</v>
      </c>
      <c r="D58" s="5">
        <v>1</v>
      </c>
      <c r="E58" s="3">
        <f t="shared" si="1"/>
        <v>1</v>
      </c>
      <c r="F58" s="3"/>
      <c r="G58" s="3">
        <v>6.63</v>
      </c>
      <c r="H58" s="3">
        <v>6.63</v>
      </c>
      <c r="I58" s="3" t="s">
        <v>11</v>
      </c>
    </row>
    <row r="59" spans="1:9">
      <c r="A59" s="3"/>
      <c r="B59" s="12" t="s">
        <v>74</v>
      </c>
      <c r="C59" s="12" t="s">
        <v>75</v>
      </c>
      <c r="D59" s="13">
        <v>1</v>
      </c>
      <c r="E59" s="13">
        <f t="shared" si="1"/>
        <v>1</v>
      </c>
      <c r="F59" s="14" t="s">
        <v>16</v>
      </c>
      <c r="G59" s="13">
        <v>1.62</v>
      </c>
      <c r="H59" s="13">
        <v>1.62</v>
      </c>
      <c r="I59" s="3" t="s">
        <v>23</v>
      </c>
    </row>
    <row r="60" spans="1:9">
      <c r="A60" s="3"/>
      <c r="B60" s="12" t="s">
        <v>68</v>
      </c>
      <c r="C60" s="12" t="s">
        <v>69</v>
      </c>
      <c r="D60" s="13">
        <v>1</v>
      </c>
      <c r="E60" s="13">
        <f t="shared" si="1"/>
        <v>1</v>
      </c>
      <c r="F60" s="14" t="s">
        <v>16</v>
      </c>
      <c r="G60" s="13">
        <v>1.86</v>
      </c>
      <c r="H60" s="13">
        <v>1.86</v>
      </c>
      <c r="I60" s="3" t="s">
        <v>23</v>
      </c>
    </row>
    <row r="61" spans="1:9">
      <c r="A61" s="3"/>
      <c r="B61" s="12" t="s">
        <v>70</v>
      </c>
      <c r="C61" s="12" t="s">
        <v>71</v>
      </c>
      <c r="D61" s="13">
        <v>1</v>
      </c>
      <c r="E61" s="13">
        <f t="shared" si="1"/>
        <v>1</v>
      </c>
      <c r="F61" s="14" t="s">
        <v>16</v>
      </c>
      <c r="G61" s="13">
        <v>0.07</v>
      </c>
      <c r="H61" s="13">
        <v>0.07</v>
      </c>
      <c r="I61" s="3" t="s">
        <v>23</v>
      </c>
    </row>
    <row r="62" spans="1:9">
      <c r="A62" s="3"/>
      <c r="B62" s="12" t="s">
        <v>108</v>
      </c>
      <c r="C62" s="12" t="s">
        <v>109</v>
      </c>
      <c r="D62" s="13">
        <v>1</v>
      </c>
      <c r="E62" s="13">
        <f t="shared" si="1"/>
        <v>1</v>
      </c>
      <c r="F62" s="14" t="s">
        <v>16</v>
      </c>
      <c r="G62" s="13">
        <v>1.05</v>
      </c>
      <c r="H62" s="13">
        <v>1.05</v>
      </c>
      <c r="I62" s="3" t="s">
        <v>23</v>
      </c>
    </row>
    <row r="63" spans="1:9">
      <c r="A63" s="3"/>
      <c r="B63" s="12" t="s">
        <v>110</v>
      </c>
      <c r="C63" s="12" t="s">
        <v>111</v>
      </c>
      <c r="D63" s="13">
        <v>1</v>
      </c>
      <c r="E63" s="13">
        <f t="shared" si="1"/>
        <v>1</v>
      </c>
      <c r="F63" s="14" t="s">
        <v>16</v>
      </c>
      <c r="G63" s="13">
        <v>0.98</v>
      </c>
      <c r="H63" s="13">
        <v>0.98</v>
      </c>
      <c r="I63" s="3" t="s">
        <v>23</v>
      </c>
    </row>
    <row r="64" spans="1:9">
      <c r="A64" s="3"/>
      <c r="B64" s="12" t="s">
        <v>112</v>
      </c>
      <c r="C64" s="12" t="s">
        <v>113</v>
      </c>
      <c r="D64" s="13">
        <v>1</v>
      </c>
      <c r="E64" s="13">
        <f t="shared" si="1"/>
        <v>1</v>
      </c>
      <c r="F64" s="14" t="s">
        <v>16</v>
      </c>
      <c r="G64" s="13">
        <v>0.91</v>
      </c>
      <c r="H64" s="13">
        <v>0.91</v>
      </c>
      <c r="I64" s="3" t="s">
        <v>23</v>
      </c>
    </row>
    <row r="65" spans="1:9">
      <c r="A65" s="3"/>
      <c r="B65" s="12" t="s">
        <v>85</v>
      </c>
      <c r="C65" s="12" t="s">
        <v>86</v>
      </c>
      <c r="D65" s="13">
        <v>2</v>
      </c>
      <c r="E65" s="13">
        <f t="shared" si="1"/>
        <v>2</v>
      </c>
      <c r="F65" s="14" t="s">
        <v>16</v>
      </c>
      <c r="G65" s="13">
        <v>0.07</v>
      </c>
      <c r="H65" s="13">
        <v>0.14</v>
      </c>
      <c r="I65" s="3" t="s">
        <v>23</v>
      </c>
    </row>
    <row r="66" spans="1:9">
      <c r="A66" s="3"/>
      <c r="B66" s="4" t="s">
        <v>114</v>
      </c>
      <c r="C66" s="4" t="s">
        <v>115</v>
      </c>
      <c r="D66" s="5">
        <v>1</v>
      </c>
      <c r="E66" s="3">
        <f t="shared" si="1"/>
        <v>1</v>
      </c>
      <c r="F66" s="3"/>
      <c r="G66" s="3">
        <v>47.07</v>
      </c>
      <c r="H66" s="3">
        <v>47.07</v>
      </c>
      <c r="I66" s="3" t="s">
        <v>11</v>
      </c>
    </row>
    <row r="67" spans="1:9">
      <c r="A67" s="3"/>
      <c r="B67" s="4" t="s">
        <v>116</v>
      </c>
      <c r="C67" s="4" t="s">
        <v>117</v>
      </c>
      <c r="D67" s="3">
        <v>2</v>
      </c>
      <c r="E67" s="3">
        <f t="shared" si="1"/>
        <v>2</v>
      </c>
      <c r="F67" s="3" t="s">
        <v>16</v>
      </c>
      <c r="G67" s="3">
        <v>6.46</v>
      </c>
      <c r="H67" s="3">
        <v>12.91</v>
      </c>
      <c r="I67" s="3"/>
    </row>
    <row r="68" spans="1:9">
      <c r="A68" s="3"/>
      <c r="B68" s="4" t="s">
        <v>118</v>
      </c>
      <c r="C68" s="4" t="s">
        <v>119</v>
      </c>
      <c r="D68" s="3">
        <v>1</v>
      </c>
      <c r="E68" s="3">
        <f t="shared" si="1"/>
        <v>1</v>
      </c>
      <c r="F68" s="3" t="s">
        <v>16</v>
      </c>
      <c r="G68" s="3">
        <v>6.46</v>
      </c>
      <c r="H68" s="3">
        <v>6.46</v>
      </c>
      <c r="I68" s="3"/>
    </row>
    <row r="69" spans="1:9">
      <c r="A69" s="3"/>
      <c r="B69" s="4" t="s">
        <v>120</v>
      </c>
      <c r="C69" s="4" t="s">
        <v>121</v>
      </c>
      <c r="D69" s="3">
        <v>4</v>
      </c>
      <c r="E69" s="3">
        <f t="shared" si="1"/>
        <v>4</v>
      </c>
      <c r="F69" s="3" t="s">
        <v>16</v>
      </c>
      <c r="G69" s="3">
        <v>1.08</v>
      </c>
      <c r="H69" s="3">
        <v>4.32</v>
      </c>
      <c r="I69" s="3" t="s">
        <v>23</v>
      </c>
    </row>
    <row r="70" spans="1:9">
      <c r="A70" s="3"/>
      <c r="B70" s="4" t="s">
        <v>122</v>
      </c>
      <c r="C70" s="4" t="s">
        <v>123</v>
      </c>
      <c r="D70" s="3">
        <v>2</v>
      </c>
      <c r="E70" s="3">
        <f t="shared" si="1"/>
        <v>2</v>
      </c>
      <c r="F70" s="3" t="s">
        <v>16</v>
      </c>
      <c r="G70" s="3">
        <v>7.33</v>
      </c>
      <c r="H70" s="3">
        <v>14.66</v>
      </c>
      <c r="I70" s="3"/>
    </row>
    <row r="71" spans="1:9">
      <c r="A71" s="3"/>
      <c r="B71" s="4" t="s">
        <v>124</v>
      </c>
      <c r="C71" s="4" t="s">
        <v>125</v>
      </c>
      <c r="D71" s="3">
        <v>2</v>
      </c>
      <c r="E71" s="3">
        <f t="shared" si="1"/>
        <v>2</v>
      </c>
      <c r="F71" s="3" t="s">
        <v>16</v>
      </c>
      <c r="G71" s="3">
        <v>0.28</v>
      </c>
      <c r="H71" s="3">
        <v>0.55</v>
      </c>
      <c r="I71" s="3" t="s">
        <v>23</v>
      </c>
    </row>
    <row r="72" spans="1:9">
      <c r="A72" s="3"/>
      <c r="B72" s="4" t="s">
        <v>126</v>
      </c>
      <c r="C72" s="4" t="s">
        <v>127</v>
      </c>
      <c r="D72" s="3">
        <v>1</v>
      </c>
      <c r="E72" s="3">
        <f t="shared" si="1"/>
        <v>1</v>
      </c>
      <c r="F72" s="3" t="s">
        <v>16</v>
      </c>
      <c r="G72" s="3">
        <v>9.58</v>
      </c>
      <c r="H72" s="3">
        <v>9.58</v>
      </c>
      <c r="I72" s="3" t="s">
        <v>23</v>
      </c>
    </row>
    <row r="73" spans="1:9">
      <c r="A73" s="3"/>
      <c r="B73" s="4" t="s">
        <v>128</v>
      </c>
      <c r="C73" s="4" t="s">
        <v>129</v>
      </c>
      <c r="D73" s="3">
        <v>1</v>
      </c>
      <c r="E73" s="3">
        <f t="shared" si="1"/>
        <v>1</v>
      </c>
      <c r="F73" s="3" t="s">
        <v>16</v>
      </c>
      <c r="G73" s="3">
        <v>0.99</v>
      </c>
      <c r="H73" s="3">
        <v>0.99</v>
      </c>
      <c r="I73" s="3" t="s">
        <v>23</v>
      </c>
    </row>
    <row r="74" spans="1:9">
      <c r="A74" s="3"/>
      <c r="B74" s="4" t="s">
        <v>130</v>
      </c>
      <c r="C74" s="4" t="s">
        <v>131</v>
      </c>
      <c r="D74" s="3">
        <v>1</v>
      </c>
      <c r="E74" s="3">
        <f t="shared" si="1"/>
        <v>1</v>
      </c>
      <c r="F74" s="3" t="s">
        <v>16</v>
      </c>
      <c r="G74" s="3">
        <v>3.47</v>
      </c>
      <c r="H74" s="3">
        <v>3.47</v>
      </c>
      <c r="I74" s="3" t="s">
        <v>23</v>
      </c>
    </row>
    <row r="75" spans="1:9">
      <c r="A75" s="3"/>
      <c r="B75" s="4" t="s">
        <v>132</v>
      </c>
      <c r="C75" s="4" t="s">
        <v>133</v>
      </c>
      <c r="D75" s="3">
        <v>2</v>
      </c>
      <c r="E75" s="3">
        <f t="shared" si="1"/>
        <v>2</v>
      </c>
      <c r="F75" s="3" t="s">
        <v>16</v>
      </c>
      <c r="G75" s="3">
        <v>13.34</v>
      </c>
      <c r="H75" s="3">
        <v>26.67</v>
      </c>
      <c r="I75" s="3" t="s">
        <v>23</v>
      </c>
    </row>
    <row r="76" spans="1:9">
      <c r="A76" s="3"/>
      <c r="B76" s="4" t="s">
        <v>134</v>
      </c>
      <c r="C76" s="4" t="s">
        <v>135</v>
      </c>
      <c r="D76" s="3">
        <v>2</v>
      </c>
      <c r="E76" s="3">
        <f t="shared" si="1"/>
        <v>2</v>
      </c>
      <c r="F76" s="3" t="s">
        <v>16</v>
      </c>
      <c r="G76" s="3">
        <v>15.55</v>
      </c>
      <c r="H76" s="3">
        <v>31.11</v>
      </c>
      <c r="I76" s="3" t="s">
        <v>23</v>
      </c>
    </row>
    <row r="77" spans="1:9">
      <c r="A77" s="3"/>
      <c r="B77" s="4" t="s">
        <v>136</v>
      </c>
      <c r="C77" s="4" t="s">
        <v>137</v>
      </c>
      <c r="D77" s="5">
        <v>1</v>
      </c>
      <c r="E77" s="3">
        <f t="shared" si="1"/>
        <v>1</v>
      </c>
      <c r="F77" s="3"/>
      <c r="G77" s="3">
        <v>55.2</v>
      </c>
      <c r="H77" s="3">
        <v>55.2</v>
      </c>
      <c r="I77" s="3" t="s">
        <v>11</v>
      </c>
    </row>
    <row r="78" spans="1:9">
      <c r="A78" s="3"/>
      <c r="B78" s="4" t="s">
        <v>138</v>
      </c>
      <c r="C78" s="4" t="s">
        <v>139</v>
      </c>
      <c r="D78" s="3">
        <v>2</v>
      </c>
      <c r="E78" s="3">
        <f t="shared" si="1"/>
        <v>2</v>
      </c>
      <c r="F78" s="3" t="s">
        <v>16</v>
      </c>
      <c r="G78" s="3">
        <v>9.52</v>
      </c>
      <c r="H78" s="3">
        <v>19.04</v>
      </c>
      <c r="I78" s="3" t="s">
        <v>23</v>
      </c>
    </row>
    <row r="79" spans="1:9">
      <c r="A79" s="3"/>
      <c r="B79" s="4" t="s">
        <v>140</v>
      </c>
      <c r="C79" s="4" t="s">
        <v>141</v>
      </c>
      <c r="D79" s="3">
        <v>10</v>
      </c>
      <c r="E79" s="3">
        <f t="shared" si="1"/>
        <v>10</v>
      </c>
      <c r="F79" s="3" t="s">
        <v>16</v>
      </c>
      <c r="G79" s="3">
        <v>0.88</v>
      </c>
      <c r="H79" s="3">
        <v>8.79</v>
      </c>
      <c r="I79" s="3" t="s">
        <v>23</v>
      </c>
    </row>
    <row r="80" spans="1:9">
      <c r="A80" s="3"/>
      <c r="B80" s="4" t="s">
        <v>142</v>
      </c>
      <c r="C80" s="4" t="s">
        <v>143</v>
      </c>
      <c r="D80" s="3">
        <v>2</v>
      </c>
      <c r="E80" s="3">
        <f t="shared" si="1"/>
        <v>2</v>
      </c>
      <c r="F80" s="3" t="s">
        <v>16</v>
      </c>
      <c r="G80" s="3">
        <v>0.22</v>
      </c>
      <c r="H80" s="3">
        <v>0.44</v>
      </c>
      <c r="I80" s="3" t="s">
        <v>23</v>
      </c>
    </row>
    <row r="81" spans="1:9">
      <c r="A81" s="3"/>
      <c r="B81" s="4" t="s">
        <v>144</v>
      </c>
      <c r="C81" s="4" t="s">
        <v>71</v>
      </c>
      <c r="D81" s="3">
        <v>2</v>
      </c>
      <c r="E81" s="3">
        <f t="shared" si="1"/>
        <v>2</v>
      </c>
      <c r="F81" s="3" t="s">
        <v>16</v>
      </c>
      <c r="G81" s="3">
        <v>0.14</v>
      </c>
      <c r="H81" s="3">
        <v>0.27</v>
      </c>
      <c r="I81" s="3" t="s">
        <v>23</v>
      </c>
    </row>
    <row r="82" spans="1:9">
      <c r="A82" s="3"/>
      <c r="B82" s="4" t="s">
        <v>145</v>
      </c>
      <c r="C82" s="4" t="s">
        <v>146</v>
      </c>
      <c r="D82" s="3">
        <v>2</v>
      </c>
      <c r="E82" s="3">
        <f t="shared" si="1"/>
        <v>2</v>
      </c>
      <c r="F82" s="3" t="s">
        <v>16</v>
      </c>
      <c r="G82" s="3">
        <v>0.38</v>
      </c>
      <c r="H82" s="3">
        <v>0.77</v>
      </c>
      <c r="I82" s="3" t="s">
        <v>23</v>
      </c>
    </row>
    <row r="83" spans="1:9">
      <c r="A83" s="3"/>
      <c r="B83" s="4" t="s">
        <v>147</v>
      </c>
      <c r="C83" s="4" t="s">
        <v>148</v>
      </c>
      <c r="D83" s="3">
        <v>3</v>
      </c>
      <c r="E83" s="3">
        <f t="shared" si="1"/>
        <v>3</v>
      </c>
      <c r="F83" s="3" t="s">
        <v>16</v>
      </c>
      <c r="G83" s="3">
        <v>2.93</v>
      </c>
      <c r="H83" s="3">
        <v>8.8</v>
      </c>
      <c r="I83" s="3" t="s">
        <v>23</v>
      </c>
    </row>
    <row r="84" spans="1:9">
      <c r="A84" s="3"/>
      <c r="B84" s="4" t="s">
        <v>149</v>
      </c>
      <c r="C84" s="4" t="s">
        <v>150</v>
      </c>
      <c r="D84" s="3">
        <v>5</v>
      </c>
      <c r="E84" s="3">
        <f t="shared" si="1"/>
        <v>5</v>
      </c>
      <c r="F84" s="3" t="s">
        <v>16</v>
      </c>
      <c r="G84" s="3">
        <v>2.81</v>
      </c>
      <c r="H84" s="3">
        <v>14.04</v>
      </c>
      <c r="I84" s="3" t="s">
        <v>23</v>
      </c>
    </row>
    <row r="85" spans="1:9">
      <c r="A85" s="3"/>
      <c r="B85" s="4" t="s">
        <v>151</v>
      </c>
      <c r="C85" s="16" t="s">
        <v>152</v>
      </c>
      <c r="D85" s="3">
        <v>2</v>
      </c>
      <c r="E85" s="3">
        <f t="shared" si="1"/>
        <v>2</v>
      </c>
      <c r="F85" s="3" t="s">
        <v>16</v>
      </c>
      <c r="G85" s="3">
        <v>1.52</v>
      </c>
      <c r="H85" s="3">
        <v>3.04</v>
      </c>
      <c r="I85" s="3" t="s">
        <v>23</v>
      </c>
    </row>
    <row r="86" spans="1:9">
      <c r="A86" s="3"/>
      <c r="B86" s="4" t="s">
        <v>153</v>
      </c>
      <c r="C86" s="4" t="s">
        <v>154</v>
      </c>
      <c r="D86" s="5">
        <v>1</v>
      </c>
      <c r="E86" s="3">
        <f t="shared" si="1"/>
        <v>1</v>
      </c>
      <c r="F86" s="3"/>
      <c r="G86" s="3">
        <v>12.05</v>
      </c>
      <c r="H86" s="3">
        <v>12.05</v>
      </c>
      <c r="I86" s="3" t="s">
        <v>11</v>
      </c>
    </row>
    <row r="87" spans="1:9">
      <c r="A87" s="3"/>
      <c r="B87" s="4" t="s">
        <v>74</v>
      </c>
      <c r="C87" s="4" t="s">
        <v>75</v>
      </c>
      <c r="D87" s="3">
        <v>1</v>
      </c>
      <c r="E87" s="3">
        <f t="shared" si="1"/>
        <v>1</v>
      </c>
      <c r="F87" s="3" t="s">
        <v>16</v>
      </c>
      <c r="G87" s="3">
        <v>1.62</v>
      </c>
      <c r="H87" s="3">
        <v>1.62</v>
      </c>
      <c r="I87" s="3" t="s">
        <v>23</v>
      </c>
    </row>
    <row r="88" spans="1:9">
      <c r="A88" s="3"/>
      <c r="B88" s="4" t="s">
        <v>85</v>
      </c>
      <c r="C88" s="4" t="s">
        <v>86</v>
      </c>
      <c r="D88" s="3">
        <v>2</v>
      </c>
      <c r="E88" s="3">
        <f t="shared" si="1"/>
        <v>2</v>
      </c>
      <c r="F88" s="3" t="s">
        <v>16</v>
      </c>
      <c r="G88" s="3">
        <v>0.07</v>
      </c>
      <c r="H88" s="3">
        <v>0.14</v>
      </c>
      <c r="I88" s="3" t="s">
        <v>23</v>
      </c>
    </row>
    <row r="89" spans="1:9">
      <c r="A89" s="3"/>
      <c r="B89" s="4" t="s">
        <v>68</v>
      </c>
      <c r="C89" s="4" t="s">
        <v>69</v>
      </c>
      <c r="D89" s="3">
        <v>2</v>
      </c>
      <c r="E89" s="3">
        <f t="shared" si="1"/>
        <v>2</v>
      </c>
      <c r="F89" s="3" t="s">
        <v>16</v>
      </c>
      <c r="G89" s="3">
        <v>1.86</v>
      </c>
      <c r="H89" s="3">
        <v>3.71</v>
      </c>
      <c r="I89" s="3" t="s">
        <v>23</v>
      </c>
    </row>
    <row r="90" spans="1:9">
      <c r="A90" s="3"/>
      <c r="B90" s="4" t="s">
        <v>70</v>
      </c>
      <c r="C90" s="4" t="s">
        <v>71</v>
      </c>
      <c r="D90" s="3">
        <v>2</v>
      </c>
      <c r="E90" s="3">
        <f t="shared" si="1"/>
        <v>2</v>
      </c>
      <c r="F90" s="3" t="s">
        <v>16</v>
      </c>
      <c r="G90" s="3">
        <v>0.07</v>
      </c>
      <c r="H90" s="3">
        <v>0.13</v>
      </c>
      <c r="I90" s="3" t="s">
        <v>23</v>
      </c>
    </row>
    <row r="91" spans="1:9">
      <c r="A91" s="3"/>
      <c r="B91" s="4" t="s">
        <v>155</v>
      </c>
      <c r="C91" s="4" t="s">
        <v>156</v>
      </c>
      <c r="D91" s="3">
        <v>1</v>
      </c>
      <c r="E91" s="3">
        <f t="shared" si="1"/>
        <v>1</v>
      </c>
      <c r="F91" s="3" t="s">
        <v>16</v>
      </c>
      <c r="G91" s="3">
        <v>1.04</v>
      </c>
      <c r="H91" s="3">
        <v>1.04</v>
      </c>
      <c r="I91" s="3" t="s">
        <v>23</v>
      </c>
    </row>
    <row r="92" spans="1:9">
      <c r="A92" s="3"/>
      <c r="B92" s="4" t="s">
        <v>157</v>
      </c>
      <c r="C92" s="4" t="s">
        <v>158</v>
      </c>
      <c r="D92" s="3">
        <v>2</v>
      </c>
      <c r="E92" s="3">
        <f t="shared" si="1"/>
        <v>2</v>
      </c>
      <c r="F92" s="3" t="s">
        <v>16</v>
      </c>
      <c r="G92" s="3">
        <v>1.23</v>
      </c>
      <c r="H92" s="3">
        <v>2.46</v>
      </c>
      <c r="I92" s="3" t="s">
        <v>23</v>
      </c>
    </row>
    <row r="93" spans="1:9">
      <c r="A93" s="3"/>
      <c r="B93" s="4" t="s">
        <v>159</v>
      </c>
      <c r="C93" s="4" t="s">
        <v>160</v>
      </c>
      <c r="D93" s="3">
        <v>1</v>
      </c>
      <c r="E93" s="3">
        <f t="shared" si="1"/>
        <v>1</v>
      </c>
      <c r="F93" s="3" t="s">
        <v>16</v>
      </c>
      <c r="G93" s="3">
        <v>1.16</v>
      </c>
      <c r="H93" s="3">
        <v>1.16</v>
      </c>
      <c r="I93" s="3" t="s">
        <v>23</v>
      </c>
    </row>
    <row r="94" spans="1:9">
      <c r="A94" s="3"/>
      <c r="B94" s="4" t="s">
        <v>161</v>
      </c>
      <c r="C94" s="4" t="s">
        <v>162</v>
      </c>
      <c r="D94" s="3">
        <v>2</v>
      </c>
      <c r="E94" s="3">
        <f t="shared" si="1"/>
        <v>2</v>
      </c>
      <c r="F94" s="3" t="s">
        <v>16</v>
      </c>
      <c r="G94" s="3">
        <v>0.9</v>
      </c>
      <c r="H94" s="3">
        <v>1.79</v>
      </c>
      <c r="I94" s="3" t="s">
        <v>23</v>
      </c>
    </row>
    <row r="95" spans="1:9">
      <c r="A95" s="3"/>
      <c r="B95" s="4" t="s">
        <v>163</v>
      </c>
      <c r="C95" s="4" t="s">
        <v>164</v>
      </c>
      <c r="D95" s="3">
        <v>1</v>
      </c>
      <c r="E95" s="3">
        <f>D95</f>
        <v>1</v>
      </c>
      <c r="F95" s="3" t="s">
        <v>16</v>
      </c>
      <c r="G95" s="3">
        <v>1.34</v>
      </c>
      <c r="H95" s="3">
        <v>1.34</v>
      </c>
      <c r="I95" s="3" t="s">
        <v>23</v>
      </c>
    </row>
    <row r="96" spans="1:9">
      <c r="A96" s="3"/>
      <c r="B96" s="4" t="s">
        <v>165</v>
      </c>
      <c r="C96" s="4" t="s">
        <v>166</v>
      </c>
      <c r="D96" s="5">
        <v>2</v>
      </c>
      <c r="E96" s="3">
        <f>D96</f>
        <v>2</v>
      </c>
      <c r="F96" s="3"/>
      <c r="G96" s="3">
        <v>51.4</v>
      </c>
      <c r="H96" s="3">
        <v>102.79</v>
      </c>
      <c r="I96" s="3"/>
    </row>
    <row r="97" spans="1:9">
      <c r="A97" s="3"/>
      <c r="B97" s="4" t="s">
        <v>167</v>
      </c>
      <c r="C97" s="4" t="s">
        <v>168</v>
      </c>
      <c r="D97" s="3">
        <v>2</v>
      </c>
      <c r="E97" s="3">
        <f t="shared" ref="E97:E101" si="2">D97*2</f>
        <v>4</v>
      </c>
      <c r="F97" s="3" t="s">
        <v>16</v>
      </c>
      <c r="G97" s="3">
        <v>3.94</v>
      </c>
      <c r="H97" s="3">
        <v>7.88</v>
      </c>
      <c r="I97" s="3" t="s">
        <v>11</v>
      </c>
    </row>
    <row r="98" spans="1:9">
      <c r="A98" s="3"/>
      <c r="B98" s="4" t="s">
        <v>169</v>
      </c>
      <c r="C98" s="4" t="s">
        <v>170</v>
      </c>
      <c r="D98" s="3">
        <v>6</v>
      </c>
      <c r="E98" s="3">
        <f t="shared" si="2"/>
        <v>12</v>
      </c>
      <c r="F98" s="3" t="s">
        <v>16</v>
      </c>
      <c r="G98" s="3">
        <v>1.48</v>
      </c>
      <c r="H98" s="3">
        <v>8.88</v>
      </c>
      <c r="I98" s="3" t="s">
        <v>23</v>
      </c>
    </row>
    <row r="99" spans="1:9">
      <c r="A99" s="3"/>
      <c r="B99" s="4" t="s">
        <v>171</v>
      </c>
      <c r="C99" s="4" t="s">
        <v>172</v>
      </c>
      <c r="D99" s="3">
        <v>4</v>
      </c>
      <c r="E99" s="3">
        <f t="shared" si="2"/>
        <v>8</v>
      </c>
      <c r="F99" s="3" t="s">
        <v>16</v>
      </c>
      <c r="G99" s="3">
        <v>1.06</v>
      </c>
      <c r="H99" s="3">
        <v>4.25</v>
      </c>
      <c r="I99" s="3" t="s">
        <v>23</v>
      </c>
    </row>
    <row r="100" spans="1:9">
      <c r="A100" s="3"/>
      <c r="B100" s="4" t="s">
        <v>173</v>
      </c>
      <c r="C100" s="4" t="s">
        <v>174</v>
      </c>
      <c r="D100" s="3">
        <v>1</v>
      </c>
      <c r="E100" s="3">
        <f t="shared" si="2"/>
        <v>2</v>
      </c>
      <c r="F100" s="3" t="s">
        <v>16</v>
      </c>
      <c r="G100" s="3">
        <v>3.75</v>
      </c>
      <c r="H100" s="3">
        <v>3.75</v>
      </c>
      <c r="I100" s="3" t="s">
        <v>23</v>
      </c>
    </row>
    <row r="101" spans="1:9">
      <c r="A101" s="3"/>
      <c r="B101" s="4" t="s">
        <v>175</v>
      </c>
      <c r="C101" s="4" t="s">
        <v>176</v>
      </c>
      <c r="D101" s="3">
        <v>1</v>
      </c>
      <c r="E101" s="3">
        <f t="shared" si="2"/>
        <v>2</v>
      </c>
      <c r="F101" s="3" t="s">
        <v>16</v>
      </c>
      <c r="G101" s="3">
        <v>26.65</v>
      </c>
      <c r="H101" s="3">
        <v>26.65</v>
      </c>
      <c r="I101" s="3" t="s">
        <v>23</v>
      </c>
    </row>
    <row r="102" spans="1:9">
      <c r="A102" s="3"/>
      <c r="B102" s="4" t="s">
        <v>177</v>
      </c>
      <c r="C102" s="4" t="s">
        <v>178</v>
      </c>
      <c r="D102" s="3">
        <v>1</v>
      </c>
      <c r="E102" s="3">
        <f>D102</f>
        <v>1</v>
      </c>
      <c r="F102" s="3" t="s">
        <v>16</v>
      </c>
      <c r="G102" s="3">
        <v>2.26</v>
      </c>
      <c r="H102" s="3">
        <v>2.26</v>
      </c>
      <c r="I102" s="3" t="s">
        <v>23</v>
      </c>
    </row>
    <row r="103" spans="1:9">
      <c r="A103" s="3"/>
      <c r="B103" s="4" t="s">
        <v>179</v>
      </c>
      <c r="C103" s="4" t="s">
        <v>180</v>
      </c>
      <c r="D103" s="3">
        <v>1</v>
      </c>
      <c r="E103" s="3">
        <f>D103</f>
        <v>1</v>
      </c>
      <c r="F103" s="3" t="s">
        <v>16</v>
      </c>
      <c r="G103" s="3">
        <v>2.25</v>
      </c>
      <c r="H103" s="3">
        <v>2.25</v>
      </c>
      <c r="I103" s="3" t="s">
        <v>23</v>
      </c>
    </row>
  </sheetData>
  <mergeCells count="1">
    <mergeCell ref="A1:I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2020-07-29T03:33:01Z</dcterms:created>
  <dcterms:modified xsi:type="dcterms:W3CDTF">2020-07-29T03:35:00Z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